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xr:revisionPtr revIDLastSave="0" documentId="8_{26A7FBF2-DDFD-4DBA-B4D9-4ED4278B7F6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</sheets>
  <definedNames>
    <definedName name="_xlnm._FilterDatabase" localSheetId="0" hidden="1">PPI!$A$3:$O$33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N8" i="1"/>
  <c r="L5" i="1" l="1"/>
  <c r="N4" i="1"/>
  <c r="N5" i="1" l="1"/>
  <c r="N6" i="1"/>
  <c r="N7" i="1"/>
  <c r="N9" i="1"/>
  <c r="N10" i="1"/>
  <c r="N11" i="1"/>
  <c r="N12" i="1"/>
  <c r="N13" i="1"/>
  <c r="L4" i="1"/>
  <c r="M14" i="1"/>
  <c r="L14" i="1"/>
  <c r="L13" i="1"/>
  <c r="L12" i="1"/>
  <c r="L11" i="1"/>
  <c r="M10" i="1"/>
  <c r="L10" i="1"/>
  <c r="M9" i="1"/>
  <c r="L9" i="1"/>
  <c r="L7" i="1" l="1"/>
  <c r="L6" i="1"/>
</calcChain>
</file>

<file path=xl/sharedStrings.xml><?xml version="1.0" encoding="utf-8"?>
<sst xmlns="http://schemas.openxmlformats.org/spreadsheetml/2006/main" count="65" uniqueCount="37">
  <si>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</si>
  <si>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</si>
  <si>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</si>
  <si>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</si>
  <si>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</si>
  <si>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</si>
  <si>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</si>
  <si>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</si>
  <si>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</si>
  <si>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</si>
  <si>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</si>
  <si>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</si>
  <si>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</si>
  <si>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</si>
  <si>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</si>
  <si>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</si>
  <si>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</si>
  <si>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Unidad de medida</t>
  </si>
  <si>
    <t>E0001</t>
  </si>
  <si>
    <t>GASTOS ADMINISTRATIVOS</t>
  </si>
  <si>
    <t>Computadoras y equipo periférico</t>
  </si>
  <si>
    <t>Licencias informaticas e intelectuales</t>
  </si>
  <si>
    <t>Eq de generación y distrib de energía eléctrica</t>
  </si>
  <si>
    <t>Equipo de comunicación y telecomunicacion</t>
  </si>
  <si>
    <t>Herramientas y maquinas -herramienta</t>
  </si>
  <si>
    <t>Otros equipos</t>
  </si>
  <si>
    <t>E0002</t>
  </si>
  <si>
    <t>Gastos Operativos</t>
  </si>
  <si>
    <t>E0004</t>
  </si>
  <si>
    <t>Planta Tratadora de Agua</t>
  </si>
  <si>
    <t>ADMINISTRATIVO</t>
  </si>
  <si>
    <t>OPERATIVO</t>
  </si>
  <si>
    <t>PLANTA</t>
  </si>
  <si>
    <t>Bajo protesta de decir verdad declaramos que los Estados Financieros y sus notas, son razonablemente correctos y son responsabilidad del emisor.</t>
  </si>
  <si>
    <t>Muebles de oficina y estantería</t>
  </si>
  <si>
    <t>Automóviles y camiones</t>
  </si>
  <si>
    <t>SISTEMA DE AGUA POTABLE Y ALCANTARILLADO DE ROMITA
Programas y Proyectos de Inversión
Del 01 de Enero DE 2022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</si>
</sst>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1" xfId="16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11" applyFont="1" applyFill="1" applyBorder="1" applyAlignment="1" applyProtection="1">
      <alignment horizontal="left" vertical="center"/>
      <protection locked="0"/>
    </xf>
    <xf numFmtId="0" fontId="4" fillId="2" borderId="4" xfId="11" applyFont="1" applyFill="1" applyBorder="1" applyAlignment="1" applyProtection="1">
      <alignment horizontal="center" vertical="center"/>
      <protection locked="0"/>
    </xf>
    <xf numFmtId="0" fontId="4" fillId="2" borderId="5" xfId="16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" fontId="4" fillId="2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Continuous" wrapText="1"/>
      <protection locked="0"/>
    </xf>
    <xf numFmtId="0" fontId="4" fillId="2" borderId="3" xfId="0" applyFont="1" applyFill="1" applyBorder="1" applyAlignment="1" applyProtection="1">
      <alignment horizontal="centerContinuous" wrapText="1"/>
      <protection locked="0"/>
    </xf>
    <xf numFmtId="0" fontId="4" fillId="2" borderId="4" xfId="0" applyFont="1" applyFill="1" applyBorder="1" applyAlignment="1" applyProtection="1">
      <alignment horizontal="centerContinuous" wrapText="1"/>
      <protection locked="0"/>
    </xf>
    <xf numFmtId="0" fontId="1" fillId="0" borderId="6" xfId="0" applyFont="1" applyFill="1" applyBorder="1" applyAlignment="1" applyProtection="1">
      <alignment vertical="center" wrapText="1"/>
    </xf>
    <xf numFmtId="44" fontId="1" fillId="0" borderId="6" xfId="17" applyFont="1" applyFill="1" applyBorder="1" applyAlignment="1" applyProtection="1">
      <alignment vertical="top" wrapText="1"/>
    </xf>
    <xf numFmtId="0" fontId="0" fillId="0" borderId="6" xfId="0" applyFont="1" applyBorder="1" applyProtection="1">
      <protection locked="0"/>
    </xf>
    <xf numFmtId="4" fontId="0" fillId="0" borderId="6" xfId="0" applyNumberFormat="1" applyFont="1" applyBorder="1" applyProtection="1">
      <protection locked="0"/>
    </xf>
    <xf numFmtId="0" fontId="6" fillId="0" borderId="6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Border="1" applyAlignment="1" applyProtection="1">
      <alignment vertical="center"/>
      <protection locked="0"/>
    </xf>
    <xf numFmtId="0" fontId="6" fillId="3" borderId="0" xfId="0" applyFont="1" applyFill="1" applyBorder="1" applyAlignment="1">
      <alignment vertical="top"/>
    </xf>
    <xf numFmtId="0" fontId="1" fillId="0" borderId="0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tabSelected="1" zoomScaleNormal="100" workbookViewId="0">
      <selection activeCell="I26" sqref="I26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9.33203125" style="2" customWidth="1"/>
    <col min="5" max="5" width="12" style="2"/>
    <col min="6" max="6" width="13" style="2" bestFit="1" customWidth="1"/>
    <col min="7" max="11" width="13.33203125" style="2" customWidth="1"/>
    <col min="12" max="15" width="11.83203125" style="2" customWidth="1"/>
    <col min="16" max="16384" width="12" style="2"/>
  </cols>
  <sheetData>
    <row r="1" spans="1:15" s="1" customFormat="1" ht="35.1" customHeight="1" x14ac:dyDescent="0.2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5"/>
      <c r="B2" s="5"/>
      <c r="C2" s="5"/>
      <c r="D2" s="5"/>
      <c r="E2" s="6"/>
      <c r="F2" s="7" t="s">
        <v>2</v>
      </c>
      <c r="G2" s="8"/>
      <c r="H2" s="15"/>
      <c r="I2" s="16" t="s">
        <v>8</v>
      </c>
      <c r="J2" s="16"/>
      <c r="K2" s="17"/>
      <c r="L2" s="9" t="s">
        <v>15</v>
      </c>
      <c r="M2" s="8"/>
      <c r="N2" s="10" t="s">
        <v>14</v>
      </c>
      <c r="O2" s="11"/>
    </row>
    <row r="3" spans="1:15" s="1" customFormat="1" ht="21.95" customHeight="1" x14ac:dyDescent="0.2">
      <c r="A3" s="12" t="s">
        <v>16</v>
      </c>
      <c r="B3" s="12" t="s">
        <v>0</v>
      </c>
      <c r="C3" s="12" t="s">
        <v>5</v>
      </c>
      <c r="D3" s="12" t="s">
        <v>1</v>
      </c>
      <c r="E3" s="13" t="s">
        <v>3</v>
      </c>
      <c r="F3" s="13" t="s">
        <v>4</v>
      </c>
      <c r="G3" s="13" t="s">
        <v>6</v>
      </c>
      <c r="H3" s="13" t="s">
        <v>9</v>
      </c>
      <c r="I3" s="13" t="s">
        <v>4</v>
      </c>
      <c r="J3" s="13" t="s">
        <v>7</v>
      </c>
      <c r="K3" s="13" t="s">
        <v>17</v>
      </c>
      <c r="L3" s="4" t="s">
        <v>10</v>
      </c>
      <c r="M3" s="4" t="s">
        <v>11</v>
      </c>
      <c r="N3" s="14" t="s">
        <v>12</v>
      </c>
      <c r="O3" s="14" t="s">
        <v>13</v>
      </c>
    </row>
    <row r="4" spans="1:15" x14ac:dyDescent="0.2">
      <c r="A4" s="22" t="s">
        <v>18</v>
      </c>
      <c r="B4" s="23" t="s">
        <v>19</v>
      </c>
      <c r="C4" s="18" t="s">
        <v>34</v>
      </c>
      <c r="D4" s="23" t="s">
        <v>30</v>
      </c>
      <c r="E4" s="19">
        <v>15000</v>
      </c>
      <c r="F4" s="19">
        <v>0</v>
      </c>
      <c r="G4" s="19">
        <v>0</v>
      </c>
      <c r="H4" s="20">
        <v>1</v>
      </c>
      <c r="I4" s="20">
        <v>0</v>
      </c>
      <c r="J4" s="20">
        <v>0</v>
      </c>
      <c r="K4" s="20"/>
      <c r="L4" s="21">
        <f>G4/E4</f>
        <v>0</v>
      </c>
      <c r="M4" s="21">
        <v>0</v>
      </c>
      <c r="N4" s="21">
        <f>+J4/H4</f>
        <v>0</v>
      </c>
      <c r="O4" s="21">
        <v>0</v>
      </c>
    </row>
    <row r="5" spans="1:15" x14ac:dyDescent="0.2">
      <c r="A5" s="22" t="s">
        <v>18</v>
      </c>
      <c r="B5" s="23" t="s">
        <v>19</v>
      </c>
      <c r="C5" s="18" t="s">
        <v>20</v>
      </c>
      <c r="D5" s="23" t="s">
        <v>30</v>
      </c>
      <c r="E5" s="19">
        <v>15000</v>
      </c>
      <c r="F5" s="19">
        <v>0</v>
      </c>
      <c r="G5" s="19">
        <v>0</v>
      </c>
      <c r="H5" s="20">
        <v>1</v>
      </c>
      <c r="I5" s="20">
        <v>0</v>
      </c>
      <c r="J5" s="20">
        <v>0</v>
      </c>
      <c r="K5" s="20"/>
      <c r="L5" s="21">
        <f>G5/E5</f>
        <v>0</v>
      </c>
      <c r="M5" s="21">
        <v>0</v>
      </c>
      <c r="N5" s="21">
        <f>J5/H5</f>
        <v>0</v>
      </c>
      <c r="O5" s="21">
        <v>0</v>
      </c>
    </row>
    <row r="6" spans="1:15" ht="22.5" x14ac:dyDescent="0.2">
      <c r="A6" s="22" t="s">
        <v>18</v>
      </c>
      <c r="B6" s="23" t="s">
        <v>19</v>
      </c>
      <c r="C6" s="18" t="s">
        <v>23</v>
      </c>
      <c r="D6" s="23" t="s">
        <v>30</v>
      </c>
      <c r="E6" s="19">
        <v>5000</v>
      </c>
      <c r="F6" s="19">
        <v>0</v>
      </c>
      <c r="G6" s="19">
        <v>0</v>
      </c>
      <c r="H6" s="20">
        <v>1</v>
      </c>
      <c r="I6" s="20">
        <v>0</v>
      </c>
      <c r="J6" s="20">
        <v>0</v>
      </c>
      <c r="K6" s="20"/>
      <c r="L6" s="21">
        <f t="shared" ref="L6:L7" si="0">G6/E6</f>
        <v>0</v>
      </c>
      <c r="M6" s="21">
        <v>0</v>
      </c>
      <c r="N6" s="21">
        <f t="shared" ref="N6:N7" si="1">J6/H6</f>
        <v>0</v>
      </c>
      <c r="O6" s="21">
        <v>0</v>
      </c>
    </row>
    <row r="7" spans="1:15" x14ac:dyDescent="0.2">
      <c r="A7" s="22" t="s">
        <v>18</v>
      </c>
      <c r="B7" s="23" t="s">
        <v>19</v>
      </c>
      <c r="C7" s="18" t="s">
        <v>21</v>
      </c>
      <c r="D7" s="23" t="s">
        <v>30</v>
      </c>
      <c r="E7" s="19">
        <v>20000</v>
      </c>
      <c r="F7" s="19">
        <v>0</v>
      </c>
      <c r="G7" s="19">
        <v>0</v>
      </c>
      <c r="H7" s="20">
        <v>1</v>
      </c>
      <c r="I7" s="20">
        <v>0</v>
      </c>
      <c r="J7" s="20">
        <v>0</v>
      </c>
      <c r="K7" s="20"/>
      <c r="L7" s="21">
        <f t="shared" si="0"/>
        <v>0</v>
      </c>
      <c r="M7" s="21">
        <v>0</v>
      </c>
      <c r="N7" s="21">
        <f t="shared" si="1"/>
        <v>0</v>
      </c>
      <c r="O7" s="21">
        <v>0</v>
      </c>
    </row>
    <row r="8" spans="1:15" x14ac:dyDescent="0.2">
      <c r="A8" s="24" t="s">
        <v>26</v>
      </c>
      <c r="B8" s="24" t="s">
        <v>27</v>
      </c>
      <c r="C8" s="26" t="s">
        <v>35</v>
      </c>
      <c r="D8" s="23" t="s">
        <v>31</v>
      </c>
      <c r="E8" s="19">
        <v>0</v>
      </c>
      <c r="F8" s="19">
        <v>400000</v>
      </c>
      <c r="G8" s="19">
        <v>0</v>
      </c>
      <c r="H8" s="20">
        <v>1</v>
      </c>
      <c r="I8" s="20">
        <v>0</v>
      </c>
      <c r="J8" s="20">
        <v>0</v>
      </c>
      <c r="K8" s="20"/>
      <c r="L8" s="21">
        <v>0</v>
      </c>
      <c r="M8" s="21">
        <f t="shared" ref="M8:M14" si="2">+G8/F8</f>
        <v>0</v>
      </c>
      <c r="N8" s="21">
        <f t="shared" ref="N8" si="3">J8/H8</f>
        <v>0</v>
      </c>
      <c r="O8" s="21">
        <v>0</v>
      </c>
    </row>
    <row r="9" spans="1:15" ht="22.5" x14ac:dyDescent="0.2">
      <c r="A9" s="24" t="s">
        <v>26</v>
      </c>
      <c r="B9" s="24" t="s">
        <v>27</v>
      </c>
      <c r="C9" s="18" t="s">
        <v>22</v>
      </c>
      <c r="D9" s="23" t="s">
        <v>31</v>
      </c>
      <c r="E9" s="19">
        <v>300000</v>
      </c>
      <c r="F9" s="19">
        <v>4185.34</v>
      </c>
      <c r="G9" s="19">
        <v>4185.34</v>
      </c>
      <c r="H9" s="20">
        <v>2</v>
      </c>
      <c r="I9" s="20">
        <v>0</v>
      </c>
      <c r="J9" s="20">
        <v>0</v>
      </c>
      <c r="K9" s="20"/>
      <c r="L9" s="21">
        <f t="shared" ref="L9:L14" si="4">G9/E9</f>
        <v>1.3951133333333334E-2</v>
      </c>
      <c r="M9" s="21">
        <f t="shared" si="2"/>
        <v>1</v>
      </c>
      <c r="N9" s="21">
        <f t="shared" ref="N9:N13" si="5">J9/H9</f>
        <v>0</v>
      </c>
      <c r="O9" s="21">
        <v>0</v>
      </c>
    </row>
    <row r="10" spans="1:15" x14ac:dyDescent="0.2">
      <c r="A10" s="24" t="s">
        <v>26</v>
      </c>
      <c r="B10" s="24" t="s">
        <v>27</v>
      </c>
      <c r="C10" s="18" t="s">
        <v>24</v>
      </c>
      <c r="D10" s="23" t="s">
        <v>31</v>
      </c>
      <c r="E10" s="19">
        <v>10000</v>
      </c>
      <c r="F10" s="19">
        <v>5650</v>
      </c>
      <c r="G10" s="19">
        <v>5650</v>
      </c>
      <c r="H10" s="20">
        <v>1</v>
      </c>
      <c r="I10" s="20">
        <v>0</v>
      </c>
      <c r="J10" s="20">
        <v>0</v>
      </c>
      <c r="K10" s="20"/>
      <c r="L10" s="21">
        <f t="shared" si="4"/>
        <v>0.56499999999999995</v>
      </c>
      <c r="M10" s="21">
        <f t="shared" si="2"/>
        <v>1</v>
      </c>
      <c r="N10" s="21">
        <f t="shared" si="5"/>
        <v>0</v>
      </c>
      <c r="O10" s="21">
        <v>0</v>
      </c>
    </row>
    <row r="11" spans="1:15" x14ac:dyDescent="0.2">
      <c r="A11" s="24" t="s">
        <v>26</v>
      </c>
      <c r="B11" s="24" t="s">
        <v>27</v>
      </c>
      <c r="C11" s="18" t="s">
        <v>25</v>
      </c>
      <c r="D11" s="23" t="s">
        <v>31</v>
      </c>
      <c r="E11" s="19">
        <v>100000</v>
      </c>
      <c r="F11" s="19">
        <v>0</v>
      </c>
      <c r="G11" s="19">
        <v>0</v>
      </c>
      <c r="H11" s="20">
        <v>1</v>
      </c>
      <c r="I11" s="20">
        <v>0</v>
      </c>
      <c r="J11" s="20">
        <v>0</v>
      </c>
      <c r="K11" s="20"/>
      <c r="L11" s="21">
        <f t="shared" si="4"/>
        <v>0</v>
      </c>
      <c r="M11" s="21">
        <v>0</v>
      </c>
      <c r="N11" s="21">
        <f t="shared" si="5"/>
        <v>0</v>
      </c>
      <c r="O11" s="21">
        <v>0</v>
      </c>
    </row>
    <row r="12" spans="1:15" ht="22.5" x14ac:dyDescent="0.2">
      <c r="A12" s="24" t="s">
        <v>28</v>
      </c>
      <c r="B12" s="24" t="s">
        <v>29</v>
      </c>
      <c r="C12" s="18" t="s">
        <v>23</v>
      </c>
      <c r="D12" s="23" t="s">
        <v>32</v>
      </c>
      <c r="E12" s="19">
        <v>2000</v>
      </c>
      <c r="F12" s="19">
        <v>0</v>
      </c>
      <c r="G12" s="19">
        <v>0</v>
      </c>
      <c r="H12" s="20">
        <v>1</v>
      </c>
      <c r="I12" s="20">
        <v>0</v>
      </c>
      <c r="J12" s="20">
        <v>0</v>
      </c>
      <c r="K12" s="20"/>
      <c r="L12" s="21">
        <f t="shared" si="4"/>
        <v>0</v>
      </c>
      <c r="M12" s="21">
        <v>0</v>
      </c>
      <c r="N12" s="21">
        <f t="shared" si="5"/>
        <v>0</v>
      </c>
      <c r="O12" s="21">
        <v>0</v>
      </c>
    </row>
    <row r="13" spans="1:15" x14ac:dyDescent="0.2">
      <c r="A13" s="24" t="s">
        <v>28</v>
      </c>
      <c r="B13" s="24" t="s">
        <v>29</v>
      </c>
      <c r="C13" s="18" t="s">
        <v>24</v>
      </c>
      <c r="D13" s="23" t="s">
        <v>32</v>
      </c>
      <c r="E13" s="19">
        <v>2000</v>
      </c>
      <c r="F13" s="19">
        <v>0</v>
      </c>
      <c r="G13" s="19">
        <v>0</v>
      </c>
      <c r="H13" s="20">
        <v>1</v>
      </c>
      <c r="I13" s="20">
        <v>0</v>
      </c>
      <c r="J13" s="20">
        <v>0</v>
      </c>
      <c r="K13" s="20"/>
      <c r="L13" s="21">
        <f t="shared" si="4"/>
        <v>0</v>
      </c>
      <c r="M13" s="21">
        <v>0</v>
      </c>
      <c r="N13" s="21">
        <f t="shared" si="5"/>
        <v>0</v>
      </c>
      <c r="O13" s="21">
        <v>0</v>
      </c>
    </row>
    <row r="14" spans="1:15" x14ac:dyDescent="0.2">
      <c r="A14" s="24" t="s">
        <v>28</v>
      </c>
      <c r="B14" s="24" t="s">
        <v>29</v>
      </c>
      <c r="C14" s="18" t="s">
        <v>25</v>
      </c>
      <c r="D14" s="23" t="s">
        <v>32</v>
      </c>
      <c r="E14" s="19">
        <v>50000</v>
      </c>
      <c r="F14" s="19">
        <v>64650.32</v>
      </c>
      <c r="G14" s="19">
        <v>64650.32</v>
      </c>
      <c r="H14" s="20">
        <v>1</v>
      </c>
      <c r="I14" s="20">
        <v>0</v>
      </c>
      <c r="J14" s="20">
        <v>0</v>
      </c>
      <c r="K14" s="20"/>
      <c r="L14" s="21">
        <f t="shared" si="4"/>
        <v>1.2930063999999999</v>
      </c>
      <c r="M14" s="21">
        <f t="shared" si="2"/>
        <v>1</v>
      </c>
      <c r="N14" s="21">
        <v>0</v>
      </c>
      <c r="O14" s="21">
        <v>0</v>
      </c>
    </row>
    <row r="17" spans="2:2" x14ac:dyDescent="0.2">
      <c r="B17" s="25" t="s">
        <v>33</v>
      </c>
    </row>
    <row r="34" spans="1:1" x14ac:dyDescent="0.2">
      <c r="A34" s="3"/>
    </row>
  </sheetData>
  <sheetProtection formatCells="0" formatColumns="0" formatRows="0" insertRows="0" deleteRows="0" autoFilter="0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2017-03-30T22:21:48Z</cp:lastPrinted>
  <dcterms:created xsi:type="dcterms:W3CDTF">2014-10-22T05:35:08Z</dcterms:created>
  <dcterms:modified xsi:type="dcterms:W3CDTF">2023-11-03T19:39:46Z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